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ARCHES PUBLICS\AO GAZ\"/>
    </mc:Choice>
  </mc:AlternateContent>
  <xr:revisionPtr revIDLastSave="0" documentId="13_ncr:1_{37C5A306-8674-4C68-B115-71B15C2B5FF3}" xr6:coauthVersionLast="47" xr6:coauthVersionMax="47" xr10:uidLastSave="{00000000-0000-0000-0000-000000000000}"/>
  <bookViews>
    <workbookView xWindow="-108" yWindow="-108" windowWidth="23256" windowHeight="12456" xr2:uid="{7DE36241-DB9A-46F3-9C0A-9C1A3666FEA9}"/>
  </bookViews>
  <sheets>
    <sheet name="DQE" sheetId="1" r:id="rId1"/>
  </sheets>
  <definedNames>
    <definedName name="_xlnm.Print_Area" localSheetId="0">DQE!$A$1:$M$8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C8" i="1"/>
  <c r="L8" i="1" s="1"/>
  <c r="K8" i="1" l="1"/>
  <c r="M8" i="1" s="1"/>
</calcChain>
</file>

<file path=xl/sharedStrings.xml><?xml version="1.0" encoding="utf-8"?>
<sst xmlns="http://schemas.openxmlformats.org/spreadsheetml/2006/main" count="20" uniqueCount="19">
  <si>
    <t xml:space="preserve">Nom du fournisseur   </t>
  </si>
  <si>
    <t xml:space="preserve">Sur la base d'une consommation de </t>
  </si>
  <si>
    <t>MWh</t>
  </si>
  <si>
    <t xml:space="preserve">Part fourniture </t>
  </si>
  <si>
    <t xml:space="preserve">Acheminement </t>
  </si>
  <si>
    <t>Taxes - Redevances - Charges</t>
  </si>
  <si>
    <t>F3 Fixe
prix (€/MWh)</t>
  </si>
  <si>
    <t>CEE
(€/MWh)</t>
  </si>
  <si>
    <t>Montant total</t>
  </si>
  <si>
    <t>ATRD (€)</t>
  </si>
  <si>
    <t>ATRT (€)</t>
  </si>
  <si>
    <t>souscription</t>
  </si>
  <si>
    <t>TICGN (€)</t>
  </si>
  <si>
    <t>CTAD (€)</t>
  </si>
  <si>
    <t>CTAT (€)</t>
  </si>
  <si>
    <t>TVA (€)</t>
  </si>
  <si>
    <t>Montant total HTVA (€)</t>
  </si>
  <si>
    <t>Montant total TTC (€)</t>
  </si>
  <si>
    <t>Tout DQE incomplet rend l'offre irrégulière et ne sera pas analysé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</si>
</sst>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\ &quot;€&quot;"/>
    <numFmt numFmtId="166" formatCode="_-* #,##0\ _€_-;\-* #,##0\ _€_-;_-* &quot;-&quot;??\ _€_-;_-@_-"/>
    <numFmt numFmtId="167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Roboto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1"/>
      <color theme="1"/>
      <name val="Roboto"/>
    </font>
    <font>
      <sz val="12"/>
      <color theme="1"/>
      <name val="Roboto"/>
    </font>
    <font>
      <b/>
      <sz val="10"/>
      <color theme="0" tint="-0.499984740745262"/>
      <name val="Roboto"/>
    </font>
    <font>
      <sz val="10"/>
      <color theme="0" tint="-0.499984740745262"/>
      <name val="Roboto"/>
    </font>
    <font>
      <b/>
      <sz val="10"/>
      <color theme="0"/>
      <name val="Roboto"/>
    </font>
  </fonts>
  <fills count="12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3" borderId="0" xfId="2" applyFont="1" applyFill="1" applyAlignment="1">
      <alignment horizontal="right" vertical="center"/>
    </xf>
    <xf numFmtId="0" fontId="5" fillId="4" borderId="1" xfId="2" applyFont="1" applyFill="1" applyBorder="1" applyAlignment="1" applyProtection="1">
      <alignment horizontal="center" vertical="center"/>
      <protection locked="0"/>
    </xf>
    <xf numFmtId="0" fontId="5" fillId="4" borderId="2" xfId="2" applyFont="1" applyFill="1" applyBorder="1" applyAlignment="1" applyProtection="1">
      <alignment horizontal="center" vertical="center"/>
      <protection locked="0"/>
    </xf>
    <xf numFmtId="0" fontId="6" fillId="0" borderId="0" xfId="0" applyFont="1"/>
    <xf numFmtId="0" fontId="7" fillId="0" borderId="0" xfId="0" applyFont="1"/>
    <xf numFmtId="165" fontId="8" fillId="5" borderId="3" xfId="3" applyNumberFormat="1" applyFont="1" applyFill="1" applyBorder="1" applyAlignment="1">
      <alignment horizontal="center" vertical="center"/>
    </xf>
    <xf numFmtId="165" fontId="8" fillId="5" borderId="4" xfId="3" applyNumberFormat="1" applyFont="1" applyFill="1" applyBorder="1" applyAlignment="1">
      <alignment horizontal="center" vertical="center"/>
    </xf>
    <xf numFmtId="165" fontId="8" fillId="5" borderId="5" xfId="3" applyNumberFormat="1" applyFont="1" applyFill="1" applyBorder="1" applyAlignment="1">
      <alignment horizontal="center" vertical="center"/>
    </xf>
    <xf numFmtId="166" fontId="8" fillId="6" borderId="6" xfId="3" applyNumberFormat="1" applyFont="1" applyFill="1" applyBorder="1" applyAlignment="1">
      <alignment horizontal="center" vertical="center"/>
    </xf>
    <xf numFmtId="166" fontId="8" fillId="6" borderId="7" xfId="3" applyNumberFormat="1" applyFont="1" applyFill="1" applyBorder="1" applyAlignment="1">
      <alignment horizontal="center" vertical="center"/>
    </xf>
    <xf numFmtId="165" fontId="9" fillId="6" borderId="8" xfId="3" applyNumberFormat="1" applyFont="1" applyFill="1" applyBorder="1" applyAlignment="1">
      <alignment horizontal="center" vertical="center"/>
    </xf>
    <xf numFmtId="165" fontId="8" fillId="7" borderId="6" xfId="3" applyNumberFormat="1" applyFont="1" applyFill="1" applyBorder="1" applyAlignment="1">
      <alignment horizontal="center" vertical="center"/>
    </xf>
    <xf numFmtId="165" fontId="8" fillId="7" borderId="7" xfId="3" applyNumberFormat="1" applyFont="1" applyFill="1" applyBorder="1" applyAlignment="1">
      <alignment horizontal="center" vertical="center"/>
    </xf>
    <xf numFmtId="165" fontId="9" fillId="7" borderId="9" xfId="3" applyNumberFormat="1" applyFont="1" applyFill="1" applyBorder="1" applyAlignment="1">
      <alignment horizontal="center" vertical="center"/>
    </xf>
    <xf numFmtId="165" fontId="9" fillId="7" borderId="8" xfId="3" applyNumberFormat="1" applyFont="1" applyFill="1" applyBorder="1" applyAlignment="1">
      <alignment horizontal="center" vertical="center"/>
    </xf>
    <xf numFmtId="165" fontId="10" fillId="8" borderId="10" xfId="3" applyNumberFormat="1" applyFont="1" applyFill="1" applyBorder="1" applyAlignment="1">
      <alignment horizontal="center" vertical="center" wrapText="1"/>
    </xf>
    <xf numFmtId="165" fontId="10" fillId="8" borderId="11" xfId="3" applyNumberFormat="1" applyFont="1" applyFill="1" applyBorder="1" applyAlignment="1">
      <alignment horizontal="center" vertical="center" wrapText="1"/>
    </xf>
    <xf numFmtId="165" fontId="10" fillId="8" borderId="12" xfId="3" applyNumberFormat="1" applyFont="1" applyFill="1" applyBorder="1" applyAlignment="1">
      <alignment horizontal="center" vertical="center" wrapText="1"/>
    </xf>
    <xf numFmtId="3" fontId="10" fillId="9" borderId="0" xfId="1" applyNumberFormat="1" applyFont="1" applyFill="1" applyBorder="1" applyAlignment="1">
      <alignment horizontal="center" vertical="center" wrapText="1"/>
    </xf>
    <xf numFmtId="165" fontId="10" fillId="9" borderId="12" xfId="3" applyNumberFormat="1" applyFont="1" applyFill="1" applyBorder="1" applyAlignment="1">
      <alignment horizontal="center" vertical="center" wrapText="1"/>
    </xf>
    <xf numFmtId="3" fontId="10" fillId="10" borderId="13" xfId="1" applyNumberFormat="1" applyFont="1" applyFill="1" applyBorder="1" applyAlignment="1">
      <alignment horizontal="center" vertical="center" wrapText="1"/>
    </xf>
    <xf numFmtId="3" fontId="10" fillId="10" borderId="0" xfId="1" applyNumberFormat="1" applyFont="1" applyFill="1" applyBorder="1" applyAlignment="1">
      <alignment horizontal="center" vertical="center" wrapText="1"/>
    </xf>
    <xf numFmtId="165" fontId="10" fillId="10" borderId="0" xfId="3" applyNumberFormat="1" applyFont="1" applyFill="1" applyBorder="1" applyAlignment="1">
      <alignment horizontal="center" vertical="center"/>
    </xf>
    <xf numFmtId="165" fontId="10" fillId="10" borderId="14" xfId="3" applyNumberFormat="1" applyFont="1" applyFill="1" applyBorder="1" applyAlignment="1">
      <alignment horizontal="center" vertical="center" wrapText="1"/>
    </xf>
    <xf numFmtId="165" fontId="10" fillId="10" borderId="12" xfId="3" applyNumberFormat="1" applyFont="1" applyFill="1" applyBorder="1" applyAlignment="1">
      <alignment horizontal="center" vertical="center" wrapText="1"/>
    </xf>
    <xf numFmtId="167" fontId="3" fillId="11" borderId="15" xfId="3" applyNumberFormat="1" applyFont="1" applyFill="1" applyBorder="1" applyAlignment="1">
      <alignment horizontal="center" vertical="center"/>
    </xf>
    <xf numFmtId="167" fontId="3" fillId="11" borderId="16" xfId="3" applyNumberFormat="1" applyFont="1" applyFill="1" applyBorder="1" applyAlignment="1">
      <alignment horizontal="center" vertical="center"/>
    </xf>
    <xf numFmtId="167" fontId="3" fillId="11" borderId="17" xfId="3" applyNumberFormat="1" applyFont="1" applyFill="1" applyBorder="1" applyAlignment="1">
      <alignment horizontal="center" vertical="center"/>
    </xf>
    <xf numFmtId="167" fontId="3" fillId="11" borderId="18" xfId="3" applyNumberFormat="1" applyFont="1" applyFill="1" applyBorder="1" applyAlignment="1">
      <alignment horizontal="center" vertical="center"/>
    </xf>
    <xf numFmtId="167" fontId="3" fillId="11" borderId="19" xfId="3" applyNumberFormat="1" applyFont="1" applyFill="1" applyBorder="1" applyAlignment="1">
      <alignment horizontal="center" vertical="center"/>
    </xf>
    <xf numFmtId="167" fontId="3" fillId="11" borderId="20" xfId="2" applyNumberFormat="1" applyFont="1" applyFill="1" applyBorder="1" applyAlignment="1">
      <alignment horizontal="center" vertical="center"/>
    </xf>
    <xf numFmtId="167" fontId="3" fillId="11" borderId="21" xfId="2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</cellXfs>
  <cellStyles count="4">
    <cellStyle name="Accent4" xfId="1" builtinId="41"/>
    <cellStyle name="Milliers 2" xfId="3" xr:uid="{37175E16-4908-4045-87E8-311307A618A5}"/>
    <cellStyle name="Normal" xfId="0" builtinId="0"/>
    <cellStyle name="Normal 2 2" xfId="2" xr:uid="{389EC1CB-E527-451F-ADD0-85775D8288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BB741-7A6F-4895-AA72-AD84045A727A}">
  <sheetPr>
    <pageSetUpPr fitToPage="1"/>
  </sheetPr>
  <dimension ref="A1:M13"/>
  <sheetViews>
    <sheetView tabSelected="1" workbookViewId="0">
      <selection activeCell="K17" sqref="K17"/>
    </sheetView>
  </sheetViews>
  <sheetFormatPr baseColWidth="10" defaultRowHeight="13.2" x14ac:dyDescent="0.25"/>
  <cols>
    <col min="1" max="1" width="11.5546875" style="34"/>
    <col min="2" max="2" width="11.5546875" style="35"/>
    <col min="3" max="5" width="11.5546875" style="1"/>
    <col min="6" max="6" width="13.5546875" style="1" customWidth="1"/>
    <col min="7" max="11" width="11.5546875" style="1"/>
    <col min="12" max="13" width="13.6640625" style="1" customWidth="1"/>
    <col min="14" max="16384" width="11.5546875" style="1"/>
  </cols>
  <sheetData>
    <row r="1" spans="1:13" ht="21.6" thickBot="1" x14ac:dyDescent="0.3">
      <c r="A1" s="1"/>
      <c r="B1" s="2" t="s">
        <v>0</v>
      </c>
      <c r="C1" s="3"/>
      <c r="D1" s="4"/>
    </row>
    <row r="2" spans="1:13" ht="15.6" x14ac:dyDescent="0.3">
      <c r="A2" s="5"/>
      <c r="B2" s="6"/>
      <c r="D2" s="5"/>
      <c r="E2" s="5"/>
    </row>
    <row r="3" spans="1:13" ht="15.6" x14ac:dyDescent="0.3">
      <c r="A3" s="5" t="s">
        <v>1</v>
      </c>
      <c r="B3" s="6"/>
      <c r="D3" s="5">
        <v>1100</v>
      </c>
      <c r="E3" s="5" t="s">
        <v>2</v>
      </c>
    </row>
    <row r="4" spans="1:13" ht="15.6" x14ac:dyDescent="0.3">
      <c r="A4" s="5"/>
      <c r="B4" s="6"/>
      <c r="D4" s="5"/>
      <c r="E4" s="5"/>
    </row>
    <row r="5" spans="1:13" ht="13.8" thickBot="1" x14ac:dyDescent="0.3">
      <c r="A5" s="1"/>
      <c r="B5" s="1"/>
    </row>
    <row r="6" spans="1:13" ht="13.8" thickTop="1" x14ac:dyDescent="0.25">
      <c r="A6" s="7" t="s">
        <v>3</v>
      </c>
      <c r="B6" s="8"/>
      <c r="C6" s="9"/>
      <c r="D6" s="10" t="s">
        <v>4</v>
      </c>
      <c r="E6" s="11"/>
      <c r="F6" s="11"/>
      <c r="G6" s="12"/>
      <c r="H6" s="13" t="s">
        <v>5</v>
      </c>
      <c r="I6" s="14"/>
      <c r="J6" s="14"/>
      <c r="K6" s="14"/>
      <c r="L6" s="15"/>
      <c r="M6" s="16"/>
    </row>
    <row r="7" spans="1:13" ht="39.6" x14ac:dyDescent="0.25">
      <c r="A7" s="17" t="s">
        <v>6</v>
      </c>
      <c r="B7" s="18" t="s">
        <v>7</v>
      </c>
      <c r="C7" s="19" t="s">
        <v>8</v>
      </c>
      <c r="D7" s="20" t="s">
        <v>9</v>
      </c>
      <c r="E7" s="20" t="s">
        <v>10</v>
      </c>
      <c r="F7" s="20" t="s">
        <v>11</v>
      </c>
      <c r="G7" s="21" t="s">
        <v>8</v>
      </c>
      <c r="H7" s="22" t="s">
        <v>12</v>
      </c>
      <c r="I7" s="23" t="s">
        <v>13</v>
      </c>
      <c r="J7" s="24" t="s">
        <v>14</v>
      </c>
      <c r="K7" s="24" t="s">
        <v>15</v>
      </c>
      <c r="L7" s="25" t="s">
        <v>16</v>
      </c>
      <c r="M7" s="26" t="s">
        <v>17</v>
      </c>
    </row>
    <row r="8" spans="1:13" ht="13.8" thickBot="1" x14ac:dyDescent="0.3">
      <c r="A8" s="27"/>
      <c r="B8" s="28"/>
      <c r="C8" s="29">
        <f>(A8+B8)*D3</f>
        <v>0</v>
      </c>
      <c r="D8" s="30"/>
      <c r="E8" s="31"/>
      <c r="F8" s="31"/>
      <c r="G8" s="28">
        <f>D8+E8+F8</f>
        <v>0</v>
      </c>
      <c r="H8" s="27"/>
      <c r="I8" s="31"/>
      <c r="J8" s="31"/>
      <c r="K8" s="28">
        <f>0.2*(C8+G8+H8)+0.055*(I8+J8)</f>
        <v>0</v>
      </c>
      <c r="L8" s="32">
        <f>C8+G8+H8+I8+J8</f>
        <v>0</v>
      </c>
      <c r="M8" s="33">
        <f>L8+K8</f>
        <v>0</v>
      </c>
    </row>
    <row r="9" spans="1:13" ht="13.8" thickTop="1" x14ac:dyDescent="0.25"/>
    <row r="13" spans="1:13" x14ac:dyDescent="0.25">
      <c r="A13" s="34" t="s">
        <v>18</v>
      </c>
    </row>
  </sheetData>
  <mergeCells count="4">
    <mergeCell ref="C1:D1"/>
    <mergeCell ref="A6:C6"/>
    <mergeCell ref="D6:F6"/>
    <mergeCell ref="H6:K6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Header>&amp;LDEVIS QUANTITATIF ESTIMATIF&amp;RM23.01</oddHeader>
    <oddFooter>&amp;LPFI de la Région Grenobloise&amp;R&amp;D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DQE</vt:lpstr>
      <vt:lpstr>DQE!Zone_d_impression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MATHON</dc:creator>
  <cp:lastModifiedBy>Laurence MATHON</cp:lastModifiedBy>
  <dcterms:created xsi:type="dcterms:W3CDTF">2023-12-04T09:20:34Z</dcterms:created>
  <dcterms:modified xsi:type="dcterms:W3CDTF">2023-12-04T09:21:28Z</dcterms:modified>
</cp:coreProperties>
</file>